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45EC9CB3-F688-49D9-B82E-02E85ABDD5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4" i="1" l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" i="1"/>
  <c r="X2" i="1"/>
</calcChain>
</file>

<file path=xl/sharedStrings.xml><?xml version="1.0" encoding="utf-8"?>
<sst xmlns="http://schemas.openxmlformats.org/spreadsheetml/2006/main" count="653" uniqueCount="243">
  <si>
    <t>ردیف</t>
  </si>
  <si>
    <t>تاریخ ایجاد</t>
  </si>
  <si>
    <t>_modifyDate</t>
  </si>
  <si>
    <t>کد رهگیری</t>
  </si>
  <si>
    <t>تاریخ تملک</t>
  </si>
  <si>
    <t>شناسه ملک</t>
  </si>
  <si>
    <t>شناسه ملک سادای قبلی</t>
  </si>
  <si>
    <t>نوع دستگاه اجرایی</t>
  </si>
  <si>
    <t>نام دستگاه اجرایی</t>
  </si>
  <si>
    <t>نام دستگاه اجرایی مادر</t>
  </si>
  <si>
    <t>وضعیت ملک</t>
  </si>
  <si>
    <t>آیا اطلاعات ملک تکمیل شده است ؟</t>
  </si>
  <si>
    <t>نوع تملک</t>
  </si>
  <si>
    <t>استان</t>
  </si>
  <si>
    <t>شهرستان</t>
  </si>
  <si>
    <t>کد پستی</t>
  </si>
  <si>
    <t>خیابان اصلی</t>
  </si>
  <si>
    <t>نشانی ملک</t>
  </si>
  <si>
    <t>پلاک شهرداری</t>
  </si>
  <si>
    <t>مساحت عرصه</t>
  </si>
  <si>
    <t>ارزش عرصه(ریال)</t>
  </si>
  <si>
    <t>مساحت اعیان</t>
  </si>
  <si>
    <t>ارزش اعیان(ریال)</t>
  </si>
  <si>
    <t>ارزش کلی ملک(ریال)</t>
  </si>
  <si>
    <t>سطح اشغال (زیربنا)</t>
  </si>
  <si>
    <t>نوع ملک</t>
  </si>
  <si>
    <t>نوع اموال</t>
  </si>
  <si>
    <t>نوع بهره برداری</t>
  </si>
  <si>
    <t>نوع کاربری</t>
  </si>
  <si>
    <t>اموال/انفال</t>
  </si>
  <si>
    <t>اجاره نامه دارد؟</t>
  </si>
  <si>
    <t>ارزش معاملاتی ملک</t>
  </si>
  <si>
    <t>ارزش اعیانی ملک</t>
  </si>
  <si>
    <t>ارزش عرصه ملک</t>
  </si>
  <si>
    <t>ارزش اجاره ای ملک</t>
  </si>
  <si>
    <t>ارزش اجاره ای اعیان ملک</t>
  </si>
  <si>
    <t>ارزش اجاره ای عرصه ملک</t>
  </si>
  <si>
    <t>شماره نامه</t>
  </si>
  <si>
    <t>_source</t>
  </si>
  <si>
    <t>مختصات جغرافیایی ملک</t>
  </si>
  <si>
    <t>1393/12/20</t>
  </si>
  <si>
    <t>1404/10/09</t>
  </si>
  <si>
    <t>1858403</t>
  </si>
  <si>
    <t>1380/02/01</t>
  </si>
  <si>
    <t>1110000332056</t>
  </si>
  <si>
    <t>موسسه دولتی</t>
  </si>
  <si>
    <t>اداره کل دامپزشکی استان گلستان 21127800</t>
  </si>
  <si>
    <t>سازمان دامپزشکی کشور</t>
  </si>
  <si>
    <t>ثبت نهایی</t>
  </si>
  <si>
    <t>بلی</t>
  </si>
  <si>
    <t>ابتیاعی</t>
  </si>
  <si>
    <t>گلستان</t>
  </si>
  <si>
    <t>گرگان</t>
  </si>
  <si>
    <t>کوی کشاورز(کمربندی)</t>
  </si>
  <si>
    <t xml:space="preserve"> خیابان اصلی : کوی کشاورز(کمربندی) --  خیابان فرعی : بلوار شهیدکلانتری --  کوچه/معبر: خیابان ( 60متری افسران) --  طبقه : همکف -- </t>
  </si>
  <si>
    <t>فضای اداری</t>
  </si>
  <si>
    <t>اختصاصی دولتی</t>
  </si>
  <si>
    <t>دفترکار</t>
  </si>
  <si>
    <t>اداری</t>
  </si>
  <si>
    <t>اموال</t>
  </si>
  <si>
    <t>8401</t>
  </si>
  <si>
    <t>_sada</t>
  </si>
  <si>
    <t>1860660</t>
  </si>
  <si>
    <t>1380/04/09</t>
  </si>
  <si>
    <t>1110000354375</t>
  </si>
  <si>
    <t>آزادشهر</t>
  </si>
  <si>
    <t xml:space="preserve"> خیابان اصلی : - -- </t>
  </si>
  <si>
    <t>1395/02/22</t>
  </si>
  <si>
    <t>1404/11/25</t>
  </si>
  <si>
    <t>2041650</t>
  </si>
  <si>
    <t>1334/02/01</t>
  </si>
  <si>
    <t>1110002098136</t>
  </si>
  <si>
    <t>در حال بررسی</t>
  </si>
  <si>
    <t>بوعلی</t>
  </si>
  <si>
    <t xml:space="preserve"> خیابان اصلی : بوعلی --  خیابان فرعی : خیابان فردوسی[بهشت هشتم] --  کوچه/معبر: خیابان شهیدبهشتی --  طبقه : همکف -- </t>
  </si>
  <si>
    <t>2041659</t>
  </si>
  <si>
    <t>1375/05/08</t>
  </si>
  <si>
    <t>1110002098206</t>
  </si>
  <si>
    <t>کردکوئ</t>
  </si>
  <si>
    <t>خ جنگل</t>
  </si>
  <si>
    <t xml:space="preserve"> خیابان اصلی : خ جنگل --  خیابان فرعی : کوچه ( مزروعی2 ) --  کوچه/معبر: بلوار دانشگاه --  طبقه : همکف -- </t>
  </si>
  <si>
    <t>2041662</t>
  </si>
  <si>
    <t>1362/02/01</t>
  </si>
  <si>
    <t>1110002098239</t>
  </si>
  <si>
    <t>بندرترکمن</t>
  </si>
  <si>
    <t xml:space="preserve">ساحل 19(صیاد) </t>
  </si>
  <si>
    <t xml:space="preserve"> خیابان اصلی : ساحل 19(صیاد)  --  خیابان فرعی : شهید برکعلی   --  طبقه :  همکف -- </t>
  </si>
  <si>
    <t>2041666</t>
  </si>
  <si>
    <t>1373/03/01</t>
  </si>
  <si>
    <t>1110002098305</t>
  </si>
  <si>
    <t>گمیشان</t>
  </si>
  <si>
    <t>2041670</t>
  </si>
  <si>
    <t>1350/05/16</t>
  </si>
  <si>
    <t>1110002098316</t>
  </si>
  <si>
    <t>سایرواگذاری ها</t>
  </si>
  <si>
    <t>بندرگز</t>
  </si>
  <si>
    <t>پلنگی</t>
  </si>
  <si>
    <t xml:space="preserve"> خیابان اصلی : پلنگی --  خیابان فرعی : کوچه فردوس 10(حرابن ریاحی) --  کوچه/معبر: خیابان نوکنده(20متری جهانشاهی) --  طبقه : همکف -- </t>
  </si>
  <si>
    <t>8899</t>
  </si>
  <si>
    <t>53.9421627521534||36.7699763544179</t>
  </si>
  <si>
    <t>2041674</t>
  </si>
  <si>
    <t>1340/04/30</t>
  </si>
  <si>
    <t>1110002098350</t>
  </si>
  <si>
    <t>علی آباد</t>
  </si>
  <si>
    <t xml:space="preserve">منوچهری کوچه صبا 3 </t>
  </si>
  <si>
    <t xml:space="preserve"> خیابان اصلی : منوچهری کوچه صبا 3  --  خیابان فرعی : فردوس 70[منوچهری دامغانی]   --  کوچه/معبر: صبا 3  --  طبقه :  همکف -- </t>
  </si>
  <si>
    <t>خیر</t>
  </si>
  <si>
    <t>2041677</t>
  </si>
  <si>
    <t>1360/03/02</t>
  </si>
  <si>
    <t>1110002098424</t>
  </si>
  <si>
    <t>مینودشت</t>
  </si>
  <si>
    <t>کشاورز</t>
  </si>
  <si>
    <t xml:space="preserve"> خیابان اصلی : کشاورز --  خیابان فرعی : خیابان شکوفه 38 [ کشاورز ] --  کوچه/معبر: بن بست کشاورز 6 --  طبقه : همکف --  پلاک : 60</t>
  </si>
  <si>
    <t>2041683</t>
  </si>
  <si>
    <t>1361/03/02</t>
  </si>
  <si>
    <t>1110002098440</t>
  </si>
  <si>
    <t>کلاله</t>
  </si>
  <si>
    <t>نواب صفوی</t>
  </si>
  <si>
    <t xml:space="preserve"> خیابان اصلی : نواب صفوی --  خیابان فرعی : کوچه مصلی 8 --  کوچه/معبر: خیابان مصلی --  طبقه : همکف --  واحد : شمالی -- </t>
  </si>
  <si>
    <t>2041680</t>
  </si>
  <si>
    <t>1370/06/22</t>
  </si>
  <si>
    <t>1110002098464</t>
  </si>
  <si>
    <t>گنبدکاووس</t>
  </si>
  <si>
    <t>شهیدباهنر</t>
  </si>
  <si>
    <t xml:space="preserve"> خیابان اصلی : شهیدباهنر --  خیابان فرعی : خیابان سعدی شمالی --  کوچه/معبر: خیابان شهیدباهنر --  طبقه : 1 --  پلاک : 212</t>
  </si>
  <si>
    <t>1395/02/23</t>
  </si>
  <si>
    <t>2041706</t>
  </si>
  <si>
    <t>1371/01/09</t>
  </si>
  <si>
    <t>1110002098666</t>
  </si>
  <si>
    <t>رامیان</t>
  </si>
  <si>
    <t>کلوکن</t>
  </si>
  <si>
    <t xml:space="preserve"> خیابان اصلی : کلوکن --  خیابان فرعی : جاده (آزادشهر) --  کوچه/معبر: بلوار امام خمینی --  طبقه : همکف -- </t>
  </si>
  <si>
    <t>1395/02/25</t>
  </si>
  <si>
    <t>2041809</t>
  </si>
  <si>
    <t>1361/11/04</t>
  </si>
  <si>
    <t>1110002099665</t>
  </si>
  <si>
    <t>آق قلا</t>
  </si>
  <si>
    <t>خ بندر</t>
  </si>
  <si>
    <t xml:space="preserve"> خیابان اصلی : خ بندر --  خیابان فرعی : خیابان 16 متری نماز --  کوچه/معبر: خیابان 55 متری نماز(آق قلا بندرترکمن) --  طبقه : همکف -- </t>
  </si>
  <si>
    <t>1395/03/04</t>
  </si>
  <si>
    <t>2042697</t>
  </si>
  <si>
    <t>1377/08/01</t>
  </si>
  <si>
    <t>1110002108264</t>
  </si>
  <si>
    <t>مقدر ها</t>
  </si>
  <si>
    <t xml:space="preserve"> خیابان اصلی : مقدر ها --  خیابان فرعی : کوچه قزل حاجی مقدر --  کوچه/معبر: کوچه نسترن --  طبقه : همکف --  پلاک : 12</t>
  </si>
  <si>
    <t>مخزن نگهداری مواد</t>
  </si>
  <si>
    <t>بهداشتی و درمانی</t>
  </si>
  <si>
    <t>2042707</t>
  </si>
  <si>
    <t>1375/03/01</t>
  </si>
  <si>
    <t>1110002108354</t>
  </si>
  <si>
    <t>مراوه تپه</t>
  </si>
  <si>
    <t>ملانفس</t>
  </si>
  <si>
    <t xml:space="preserve"> خیابان اصلی : ملانفس --  خیابان فرعی : خیابان آیت اله طالقانی --  کوچه/معبر: کوچه اترک 5 --  طبقه : همکف -- </t>
  </si>
  <si>
    <t>اماکن مسکونی و اقامتی</t>
  </si>
  <si>
    <t>خانه سازمانی</t>
  </si>
  <si>
    <t>فاقد کاربری</t>
  </si>
  <si>
    <t>1395/03/06</t>
  </si>
  <si>
    <t>2042891</t>
  </si>
  <si>
    <t>1375/06/01</t>
  </si>
  <si>
    <t>1110002110111</t>
  </si>
  <si>
    <t>اهدایی</t>
  </si>
  <si>
    <t>بناور</t>
  </si>
  <si>
    <t xml:space="preserve"> خیابان اصلی : بناور --  خیابان فرعی : خیابان جمهوری --  کوچه/معبر: بلوار [آخوندمحمدی قره جه] --  طبقه : همکف -- </t>
  </si>
  <si>
    <t>1395/04/10</t>
  </si>
  <si>
    <t>2047712</t>
  </si>
  <si>
    <t>1342/12/29</t>
  </si>
  <si>
    <t>1110002137031</t>
  </si>
  <si>
    <t>7503</t>
  </si>
  <si>
    <t>55.9520892822263||37.903609124080226</t>
  </si>
  <si>
    <t>1395/06/29</t>
  </si>
  <si>
    <t>1403/01/27</t>
  </si>
  <si>
    <t>2068055</t>
  </si>
  <si>
    <t>1394/02/30</t>
  </si>
  <si>
    <t>1110002316656</t>
  </si>
  <si>
    <t>کمربندی</t>
  </si>
  <si>
    <t xml:space="preserve"> خیابان اصلی : کمربندی --  خیابان فرعی : بلوار دانشجو --  کوچه/معبر: بن بست دانشجو 4(شهیدعلیرضا رجبلو) --  طبقه : 1 -- </t>
  </si>
  <si>
    <t>1404/11/14</t>
  </si>
  <si>
    <t>2068332</t>
  </si>
  <si>
    <t>1390/04/20</t>
  </si>
  <si>
    <t>1110002319246</t>
  </si>
  <si>
    <t>گالیکش</t>
  </si>
  <si>
    <t>شهدا</t>
  </si>
  <si>
    <t xml:space="preserve"> خیابان اصلی : شهدا --  خیابان فرعی : خیابان شریعتی --  کوچه/معبر: بن بست شریعتی 12 --  طبقه : همکف -- </t>
  </si>
  <si>
    <t>1395/10/27</t>
  </si>
  <si>
    <t>1404/11/28</t>
  </si>
  <si>
    <t>2111955</t>
  </si>
  <si>
    <t>1389/11/18</t>
  </si>
  <si>
    <t>1110002712214</t>
  </si>
  <si>
    <t>باهنر</t>
  </si>
  <si>
    <t xml:space="preserve"> خیابان اصلی : باهنر --  خیابان فرعی : خیابان (مزروعی1) --  کوچه/معبر: بلوار سربازان گمنام[پلیس] --  طبقه : همکف -- </t>
  </si>
  <si>
    <t>مراکز بهداشتی و درمانی</t>
  </si>
  <si>
    <t>کلینیک</t>
  </si>
  <si>
    <t>1396/02/02</t>
  </si>
  <si>
    <t>1404/08/12</t>
  </si>
  <si>
    <t>2152517</t>
  </si>
  <si>
    <t>1356/03/01</t>
  </si>
  <si>
    <t>1110003052711</t>
  </si>
  <si>
    <t>بلوارامام رضا</t>
  </si>
  <si>
    <t xml:space="preserve"> خیابان اصلی : بلوارامام رضا --  خیابان فرعی : خیابان رضوان 28[امام خمینی ره] --  کوچه/معبر: بلوار امام رضا --  طبقه : همکف -- </t>
  </si>
  <si>
    <t>1396/03/13</t>
  </si>
  <si>
    <t>1403/03/19</t>
  </si>
  <si>
    <t>2167906</t>
  </si>
  <si>
    <t>1370/10/17</t>
  </si>
  <si>
    <t>1110003188094</t>
  </si>
  <si>
    <t>شرکت کامیونداران</t>
  </si>
  <si>
    <t xml:space="preserve"> خیابان اصلی : شرکت کامیونداران --  خیابان فرعی : بلوار شهید اسودی --  کوچه/معبر: بن بست (اداره دامپزشکی) --  طبقه : همکف -- </t>
  </si>
  <si>
    <t>1399/03/01</t>
  </si>
  <si>
    <t>1404/05/27</t>
  </si>
  <si>
    <t>2348899</t>
  </si>
  <si>
    <t>1375/03/31</t>
  </si>
  <si>
    <t>1110004578571</t>
  </si>
  <si>
    <t>منوچهری</t>
  </si>
  <si>
    <t xml:space="preserve"> خیابان اصلی : منوچهری --  خیابان فرعی : کوچه صبا 3 --  کوچه/معبر: خیابان فردوس 70[منوچهری دامغانی] --  طبقه : همکف --  پلاک : 4</t>
  </si>
  <si>
    <t>اماکن کشاورزی زراعی و دامداری</t>
  </si>
  <si>
    <t>زمین کشاورزی</t>
  </si>
  <si>
    <t>1402/08/04</t>
  </si>
  <si>
    <t>1369/07/01</t>
  </si>
  <si>
    <t>1110010388009</t>
  </si>
  <si>
    <t>وقفی</t>
  </si>
  <si>
    <t xml:space="preserve"> خیابان اصلی : - --  کوچه/معبر: ( مزروعی2 )  --  طبقه :  همکف -- </t>
  </si>
  <si>
    <t>10358</t>
  </si>
  <si>
    <t>_sabt</t>
  </si>
  <si>
    <t>54.1213424250312||36.777654779158595</t>
  </si>
  <si>
    <t>1380/04/01</t>
  </si>
  <si>
    <t>1110010388319</t>
  </si>
  <si>
    <t>جلال آباد</t>
  </si>
  <si>
    <t xml:space="preserve"> خیابان اصلی : جلال آباد --  خیابان فرعی : کوچه (دامپزشکی) --  کوچه/معبر: خیابان لوله نفت --  طبقه : همکف -- </t>
  </si>
  <si>
    <t>6555</t>
  </si>
  <si>
    <t>55.1728804030182||37.1002436958522</t>
  </si>
  <si>
    <t>1403/04/28</t>
  </si>
  <si>
    <t>1393/11/04</t>
  </si>
  <si>
    <t>1110010388971</t>
  </si>
  <si>
    <t>مجتمع مسکونی</t>
  </si>
  <si>
    <t>8775</t>
  </si>
  <si>
    <t>1110010388980</t>
  </si>
  <si>
    <t xml:space="preserve"> خیابان اصلی : کمربندی --  خیابان فرعی : بلوار دانشجو --  کوچه/معبر: بن بست دانشجو 4(شهیدعلیرضا رجبلو) --  طبقه : 2 -- </t>
  </si>
  <si>
    <t>1394/06/31</t>
  </si>
  <si>
    <t>1110010389006</t>
  </si>
  <si>
    <t xml:space="preserve"> خیابان اصلی : کمربندی --  خیابان فرعی : بلوار دانشجو --  کوچه/معبر: بن بست دانشجو 4(شهیدعلیرضا رجبلو) --  طبقه : همکف -- </t>
  </si>
  <si>
    <t>1403/01/25</t>
  </si>
  <si>
    <t>1110010389129</t>
  </si>
  <si>
    <t>اراضی دولتی</t>
  </si>
  <si>
    <t>55.42836604928279||37.27570899753307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</si>
</sst>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 applyNumberFormat="1"/>
    <xf numFmtId="1" fontId="0" fillId="0" borderId="0" xfId="0" applyNumberFormat="1"/>
    <xf numFmtId="165" fontId="0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0"/>
  <sheetViews>
    <sheetView tabSelected="1" topLeftCell="Q1" workbookViewId="0">
      <selection activeCell="W31" sqref="W31"/>
    </sheetView>
  </sheetViews>
  <sheetFormatPr defaultRowHeight="15.75" x14ac:dyDescent="0.25"/>
  <cols>
    <col min="6" max="6" width="16.5" customWidth="1"/>
    <col min="7" max="7" width="16.125" customWidth="1"/>
    <col min="15" max="15" width="7.5" customWidth="1"/>
    <col min="16" max="16" width="10.875" style="1" bestFit="1" customWidth="1"/>
    <col min="20" max="20" width="9.125" style="1" bestFit="1" customWidth="1"/>
    <col min="21" max="21" width="18.375" style="1" bestFit="1" customWidth="1"/>
    <col min="22" max="22" width="9.125" style="1" bestFit="1" customWidth="1"/>
    <col min="23" max="24" width="18.375" style="1" bestFit="1" customWidth="1"/>
    <col min="31" max="31" width="8.125" customWidth="1"/>
    <col min="32" max="32" width="13.25" style="1" customWidth="1"/>
    <col min="33" max="33" width="13.375" style="1" customWidth="1"/>
    <col min="34" max="34" width="11.875" style="1" bestFit="1" customWidth="1"/>
    <col min="35" max="35" width="9.875" style="1" bestFit="1" customWidth="1"/>
    <col min="36" max="36" width="9.125" style="1" bestFit="1" customWidth="1"/>
    <col min="37" max="37" width="9.875" style="1" bestFit="1" customWidth="1"/>
    <col min="38" max="38" width="9" style="1"/>
  </cols>
  <sheetData>
    <row r="1" spans="1:4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s="1" t="s">
        <v>15</v>
      </c>
      <c r="Q1" t="s">
        <v>16</v>
      </c>
      <c r="R1" t="s">
        <v>17</v>
      </c>
      <c r="S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t="s">
        <v>38</v>
      </c>
      <c r="AN1" t="s">
        <v>39</v>
      </c>
    </row>
    <row r="2" spans="1:40" x14ac:dyDescent="0.25">
      <c r="A2">
        <v>1</v>
      </c>
      <c r="B2" t="s">
        <v>40</v>
      </c>
      <c r="C2" t="s">
        <v>41</v>
      </c>
      <c r="D2" t="s">
        <v>42</v>
      </c>
      <c r="E2" t="s">
        <v>43</v>
      </c>
      <c r="F2" t="s">
        <v>44</v>
      </c>
      <c r="G2">
        <v>7700033514</v>
      </c>
      <c r="H2" t="s">
        <v>45</v>
      </c>
      <c r="I2" t="s">
        <v>46</v>
      </c>
      <c r="J2" t="s">
        <v>47</v>
      </c>
      <c r="K2" t="s">
        <v>48</v>
      </c>
      <c r="L2" t="s">
        <v>49</v>
      </c>
      <c r="M2" t="s">
        <v>50</v>
      </c>
      <c r="N2" t="s">
        <v>51</v>
      </c>
      <c r="O2" t="s">
        <v>52</v>
      </c>
      <c r="P2" s="1">
        <v>4919737784</v>
      </c>
      <c r="Q2" t="s">
        <v>53</v>
      </c>
      <c r="R2" t="s">
        <v>54</v>
      </c>
      <c r="T2" s="1">
        <v>1113.1500000000001</v>
      </c>
      <c r="U2" s="2">
        <v>180000000000</v>
      </c>
      <c r="V2" s="1">
        <v>941</v>
      </c>
      <c r="W2" s="2">
        <v>150000000000</v>
      </c>
      <c r="X2" s="2">
        <f>U2+W2</f>
        <v>330000000000</v>
      </c>
      <c r="Y2">
        <v>470</v>
      </c>
      <c r="Z2" t="s">
        <v>55</v>
      </c>
      <c r="AA2" t="s">
        <v>56</v>
      </c>
      <c r="AB2" t="s">
        <v>57</v>
      </c>
      <c r="AC2" t="s">
        <v>58</v>
      </c>
      <c r="AD2" t="s">
        <v>59</v>
      </c>
      <c r="AF2" s="1">
        <v>19806155624</v>
      </c>
      <c r="AG2" s="1">
        <v>1958657624</v>
      </c>
      <c r="AH2" s="1">
        <v>17847498000</v>
      </c>
      <c r="AI2" s="1">
        <v>39612311.248000003</v>
      </c>
      <c r="AJ2" s="1">
        <v>3917315.2480000001</v>
      </c>
      <c r="AK2" s="1">
        <v>35694996</v>
      </c>
      <c r="AL2" s="1" t="s">
        <v>60</v>
      </c>
      <c r="AM2" t="s">
        <v>61</v>
      </c>
    </row>
    <row r="3" spans="1:40" x14ac:dyDescent="0.25">
      <c r="A3">
        <v>2</v>
      </c>
      <c r="B3" t="s">
        <v>40</v>
      </c>
      <c r="C3" t="s">
        <v>41</v>
      </c>
      <c r="D3" t="s">
        <v>62</v>
      </c>
      <c r="E3" t="s">
        <v>63</v>
      </c>
      <c r="F3" t="s">
        <v>64</v>
      </c>
      <c r="G3">
        <v>7700035765</v>
      </c>
      <c r="H3" t="s">
        <v>45</v>
      </c>
      <c r="I3" t="s">
        <v>46</v>
      </c>
      <c r="J3" t="s">
        <v>47</v>
      </c>
      <c r="K3" t="s">
        <v>48</v>
      </c>
      <c r="L3" t="s">
        <v>49</v>
      </c>
      <c r="M3" t="s">
        <v>50</v>
      </c>
      <c r="N3" t="s">
        <v>51</v>
      </c>
      <c r="O3" t="s">
        <v>65</v>
      </c>
      <c r="P3" s="1">
        <v>4963171453</v>
      </c>
      <c r="R3" t="s">
        <v>66</v>
      </c>
      <c r="T3" s="1">
        <v>345.64</v>
      </c>
      <c r="U3" s="2">
        <v>16500000000</v>
      </c>
      <c r="V3" s="1">
        <v>520</v>
      </c>
      <c r="W3" s="2">
        <v>24000000000</v>
      </c>
      <c r="X3" s="2">
        <f>U3+W3</f>
        <v>40500000000</v>
      </c>
      <c r="Y3">
        <v>492</v>
      </c>
      <c r="Z3" t="s">
        <v>55</v>
      </c>
      <c r="AA3" t="s">
        <v>56</v>
      </c>
      <c r="AB3" t="s">
        <v>57</v>
      </c>
      <c r="AC3" t="s">
        <v>58</v>
      </c>
      <c r="AD3" t="s">
        <v>59</v>
      </c>
      <c r="AI3" s="1">
        <v>67500000</v>
      </c>
      <c r="AJ3" s="1">
        <v>40000000</v>
      </c>
      <c r="AK3" s="1">
        <v>27500000</v>
      </c>
      <c r="AM3" t="s">
        <v>61</v>
      </c>
    </row>
    <row r="4" spans="1:40" x14ac:dyDescent="0.25">
      <c r="A4">
        <v>3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>
        <v>7700213307</v>
      </c>
      <c r="H4" t="s">
        <v>45</v>
      </c>
      <c r="I4" t="s">
        <v>46</v>
      </c>
      <c r="J4" t="s">
        <v>47</v>
      </c>
      <c r="K4" t="s">
        <v>72</v>
      </c>
      <c r="L4" t="s">
        <v>49</v>
      </c>
      <c r="M4" t="s">
        <v>50</v>
      </c>
      <c r="N4" t="s">
        <v>51</v>
      </c>
      <c r="O4" t="s">
        <v>52</v>
      </c>
      <c r="P4" s="1">
        <v>4916685779</v>
      </c>
      <c r="Q4" t="s">
        <v>73</v>
      </c>
      <c r="R4" t="s">
        <v>74</v>
      </c>
      <c r="T4" s="1">
        <v>334.01</v>
      </c>
      <c r="U4" s="2">
        <v>102000000000</v>
      </c>
      <c r="V4" s="1">
        <v>1070</v>
      </c>
      <c r="W4" s="2">
        <v>6000000000</v>
      </c>
      <c r="X4" s="2">
        <f t="shared" ref="X4:X30" si="0">U4+W4</f>
        <v>108000000000</v>
      </c>
      <c r="Y4">
        <v>1070</v>
      </c>
      <c r="Z4" t="s">
        <v>55</v>
      </c>
      <c r="AA4" t="s">
        <v>56</v>
      </c>
      <c r="AB4" t="s">
        <v>57</v>
      </c>
      <c r="AC4" t="s">
        <v>58</v>
      </c>
      <c r="AD4" t="s">
        <v>59</v>
      </c>
      <c r="AI4" s="1">
        <v>180000000</v>
      </c>
      <c r="AJ4" s="1">
        <v>10000000</v>
      </c>
      <c r="AK4" s="1">
        <v>170000000</v>
      </c>
      <c r="AM4" t="s">
        <v>61</v>
      </c>
    </row>
    <row r="5" spans="1:40" x14ac:dyDescent="0.25">
      <c r="A5">
        <v>4</v>
      </c>
      <c r="B5" t="s">
        <v>67</v>
      </c>
      <c r="C5" t="s">
        <v>41</v>
      </c>
      <c r="D5" t="s">
        <v>75</v>
      </c>
      <c r="E5" t="s">
        <v>76</v>
      </c>
      <c r="F5" t="s">
        <v>77</v>
      </c>
      <c r="G5">
        <v>7700213316</v>
      </c>
      <c r="H5" t="s">
        <v>45</v>
      </c>
      <c r="I5" t="s">
        <v>46</v>
      </c>
      <c r="J5" t="s">
        <v>47</v>
      </c>
      <c r="K5" t="s">
        <v>48</v>
      </c>
      <c r="L5" t="s">
        <v>49</v>
      </c>
      <c r="M5" t="s">
        <v>50</v>
      </c>
      <c r="N5" t="s">
        <v>51</v>
      </c>
      <c r="O5" t="s">
        <v>78</v>
      </c>
      <c r="P5" s="1">
        <v>4881899336</v>
      </c>
      <c r="Q5" t="s">
        <v>79</v>
      </c>
      <c r="R5" t="s">
        <v>80</v>
      </c>
      <c r="T5" s="1">
        <v>868.32</v>
      </c>
      <c r="U5" s="2">
        <v>36000000000</v>
      </c>
      <c r="V5" s="1">
        <v>240</v>
      </c>
      <c r="W5" s="2">
        <v>48000000000</v>
      </c>
      <c r="X5" s="2">
        <f t="shared" si="0"/>
        <v>84000000000</v>
      </c>
      <c r="Y5">
        <v>120</v>
      </c>
      <c r="Z5" t="s">
        <v>55</v>
      </c>
      <c r="AA5" t="s">
        <v>56</v>
      </c>
      <c r="AB5" t="s">
        <v>57</v>
      </c>
      <c r="AC5" t="s">
        <v>58</v>
      </c>
      <c r="AD5" t="s">
        <v>59</v>
      </c>
      <c r="AI5" s="1">
        <v>140000000</v>
      </c>
      <c r="AJ5" s="1">
        <v>80000000</v>
      </c>
      <c r="AK5" s="1">
        <v>60000000</v>
      </c>
      <c r="AM5" t="s">
        <v>61</v>
      </c>
    </row>
    <row r="6" spans="1:40" x14ac:dyDescent="0.25">
      <c r="A6">
        <v>5</v>
      </c>
      <c r="B6" t="s">
        <v>67</v>
      </c>
      <c r="C6" t="s">
        <v>41</v>
      </c>
      <c r="D6" t="s">
        <v>81</v>
      </c>
      <c r="E6" t="s">
        <v>82</v>
      </c>
      <c r="F6" t="s">
        <v>83</v>
      </c>
      <c r="G6">
        <v>7700213319</v>
      </c>
      <c r="H6" t="s">
        <v>45</v>
      </c>
      <c r="I6" t="s">
        <v>46</v>
      </c>
      <c r="J6" t="s">
        <v>47</v>
      </c>
      <c r="K6" t="s">
        <v>48</v>
      </c>
      <c r="L6" t="s">
        <v>49</v>
      </c>
      <c r="M6" t="s">
        <v>50</v>
      </c>
      <c r="N6" t="s">
        <v>51</v>
      </c>
      <c r="O6" t="s">
        <v>84</v>
      </c>
      <c r="P6" s="1">
        <v>4891978689</v>
      </c>
      <c r="Q6" t="s">
        <v>85</v>
      </c>
      <c r="R6" t="s">
        <v>86</v>
      </c>
      <c r="T6" s="1">
        <v>886.95</v>
      </c>
      <c r="U6" s="2">
        <v>15000000000</v>
      </c>
      <c r="V6" s="1">
        <v>726</v>
      </c>
      <c r="W6" s="2">
        <v>750000000</v>
      </c>
      <c r="X6" s="2">
        <f t="shared" si="0"/>
        <v>15750000000</v>
      </c>
      <c r="Y6">
        <v>726</v>
      </c>
      <c r="Z6" t="s">
        <v>55</v>
      </c>
      <c r="AA6" t="s">
        <v>56</v>
      </c>
      <c r="AB6" t="s">
        <v>57</v>
      </c>
      <c r="AC6" t="s">
        <v>58</v>
      </c>
      <c r="AD6" t="s">
        <v>59</v>
      </c>
      <c r="AI6" s="1">
        <v>26250000</v>
      </c>
      <c r="AJ6" s="1">
        <v>1250000</v>
      </c>
      <c r="AK6" s="1">
        <v>25000000</v>
      </c>
      <c r="AM6" t="s">
        <v>61</v>
      </c>
    </row>
    <row r="7" spans="1:40" x14ac:dyDescent="0.25">
      <c r="A7">
        <v>6</v>
      </c>
      <c r="B7" t="s">
        <v>67</v>
      </c>
      <c r="C7" t="s">
        <v>41</v>
      </c>
      <c r="D7" t="s">
        <v>87</v>
      </c>
      <c r="E7" t="s">
        <v>88</v>
      </c>
      <c r="F7" t="s">
        <v>89</v>
      </c>
      <c r="G7">
        <v>7700213323</v>
      </c>
      <c r="H7" t="s">
        <v>45</v>
      </c>
      <c r="I7" t="s">
        <v>46</v>
      </c>
      <c r="J7" t="s">
        <v>47</v>
      </c>
      <c r="K7" t="s">
        <v>48</v>
      </c>
      <c r="L7" t="s">
        <v>49</v>
      </c>
      <c r="M7" t="s">
        <v>50</v>
      </c>
      <c r="N7" t="s">
        <v>51</v>
      </c>
      <c r="O7" t="s">
        <v>90</v>
      </c>
      <c r="P7" s="1">
        <v>4896118351</v>
      </c>
      <c r="R7" t="s">
        <v>66</v>
      </c>
      <c r="T7" s="1">
        <v>1366.64</v>
      </c>
      <c r="U7" s="2">
        <v>3000000000</v>
      </c>
      <c r="V7" s="1">
        <v>1200</v>
      </c>
      <c r="W7" s="2">
        <v>1800000000</v>
      </c>
      <c r="X7" s="2">
        <f t="shared" si="0"/>
        <v>4800000000</v>
      </c>
      <c r="Y7">
        <v>130</v>
      </c>
      <c r="Z7" t="s">
        <v>55</v>
      </c>
      <c r="AA7" t="s">
        <v>56</v>
      </c>
      <c r="AB7" t="s">
        <v>57</v>
      </c>
      <c r="AC7" t="s">
        <v>58</v>
      </c>
      <c r="AD7" t="s">
        <v>59</v>
      </c>
      <c r="AI7" s="1">
        <v>8000000</v>
      </c>
      <c r="AJ7" s="1">
        <v>3000000</v>
      </c>
      <c r="AK7" s="1">
        <v>5000000</v>
      </c>
      <c r="AM7" t="s">
        <v>61</v>
      </c>
    </row>
    <row r="8" spans="1:40" x14ac:dyDescent="0.25">
      <c r="A8">
        <v>7</v>
      </c>
      <c r="B8" t="s">
        <v>67</v>
      </c>
      <c r="C8" t="s">
        <v>41</v>
      </c>
      <c r="D8" t="s">
        <v>91</v>
      </c>
      <c r="E8" t="s">
        <v>92</v>
      </c>
      <c r="F8" t="s">
        <v>93</v>
      </c>
      <c r="G8">
        <v>7700213327</v>
      </c>
      <c r="H8" t="s">
        <v>45</v>
      </c>
      <c r="I8" t="s">
        <v>46</v>
      </c>
      <c r="J8" t="s">
        <v>47</v>
      </c>
      <c r="K8" t="s">
        <v>48</v>
      </c>
      <c r="L8" t="s">
        <v>49</v>
      </c>
      <c r="M8" t="s">
        <v>94</v>
      </c>
      <c r="N8" t="s">
        <v>51</v>
      </c>
      <c r="O8" t="s">
        <v>95</v>
      </c>
      <c r="P8" s="1">
        <v>4871873581</v>
      </c>
      <c r="Q8" t="s">
        <v>96</v>
      </c>
      <c r="R8" t="s">
        <v>97</v>
      </c>
      <c r="T8" s="1">
        <v>1569.82</v>
      </c>
      <c r="U8" s="2">
        <v>34800000000</v>
      </c>
      <c r="V8" s="1">
        <v>530</v>
      </c>
      <c r="W8" s="2">
        <v>12000000000</v>
      </c>
      <c r="X8" s="2">
        <f t="shared" si="0"/>
        <v>46800000000</v>
      </c>
      <c r="Y8">
        <v>180</v>
      </c>
      <c r="Z8" t="s">
        <v>55</v>
      </c>
      <c r="AA8" t="s">
        <v>56</v>
      </c>
      <c r="AB8" t="s">
        <v>57</v>
      </c>
      <c r="AC8" t="s">
        <v>58</v>
      </c>
      <c r="AD8" t="s">
        <v>59</v>
      </c>
      <c r="AF8" s="1">
        <v>1758933678.4000001</v>
      </c>
      <c r="AG8" s="1">
        <v>313117046.39999998</v>
      </c>
      <c r="AH8" s="1">
        <v>1445816632</v>
      </c>
      <c r="AI8" s="1">
        <v>3517867.3568000002</v>
      </c>
      <c r="AJ8" s="1">
        <v>626234.09279999998</v>
      </c>
      <c r="AK8" s="1">
        <v>2891633.264</v>
      </c>
      <c r="AL8" s="1" t="s">
        <v>98</v>
      </c>
      <c r="AM8" t="s">
        <v>61</v>
      </c>
      <c r="AN8" t="s">
        <v>99</v>
      </c>
    </row>
    <row r="9" spans="1:40" x14ac:dyDescent="0.25">
      <c r="A9">
        <v>8</v>
      </c>
      <c r="B9" t="s">
        <v>67</v>
      </c>
      <c r="C9" t="s">
        <v>41</v>
      </c>
      <c r="D9" t="s">
        <v>100</v>
      </c>
      <c r="E9" t="s">
        <v>101</v>
      </c>
      <c r="F9" t="s">
        <v>102</v>
      </c>
      <c r="G9">
        <v>7700213331</v>
      </c>
      <c r="H9" t="s">
        <v>45</v>
      </c>
      <c r="I9" t="s">
        <v>46</v>
      </c>
      <c r="J9" t="s">
        <v>47</v>
      </c>
      <c r="K9" t="s">
        <v>48</v>
      </c>
      <c r="L9" t="s">
        <v>49</v>
      </c>
      <c r="N9" t="s">
        <v>51</v>
      </c>
      <c r="O9" t="s">
        <v>103</v>
      </c>
      <c r="P9" s="1">
        <v>4941644467</v>
      </c>
      <c r="Q9" t="s">
        <v>104</v>
      </c>
      <c r="R9" t="s">
        <v>105</v>
      </c>
      <c r="T9" s="1">
        <v>2026.72</v>
      </c>
      <c r="U9" s="2">
        <v>22500000000</v>
      </c>
      <c r="V9" s="1">
        <v>662.43</v>
      </c>
      <c r="W9" s="2">
        <v>15000000000</v>
      </c>
      <c r="X9" s="2">
        <f t="shared" si="0"/>
        <v>37500000000</v>
      </c>
      <c r="Y9">
        <v>662.43</v>
      </c>
      <c r="Z9" t="s">
        <v>55</v>
      </c>
      <c r="AA9" t="s">
        <v>56</v>
      </c>
      <c r="AB9" t="s">
        <v>57</v>
      </c>
      <c r="AC9" t="s">
        <v>58</v>
      </c>
      <c r="AD9" t="s">
        <v>59</v>
      </c>
      <c r="AE9" t="s">
        <v>106</v>
      </c>
      <c r="AF9" s="1">
        <v>2156094497.2799997</v>
      </c>
      <c r="AG9" s="1">
        <v>1613743073.28</v>
      </c>
      <c r="AH9" s="1">
        <v>542351424</v>
      </c>
      <c r="AI9" s="1">
        <v>4312188.9945599996</v>
      </c>
      <c r="AJ9" s="1">
        <v>3227486.1465599998</v>
      </c>
      <c r="AK9" s="1">
        <v>1084702.848</v>
      </c>
      <c r="AM9" t="s">
        <v>61</v>
      </c>
    </row>
    <row r="10" spans="1:40" x14ac:dyDescent="0.25">
      <c r="A10">
        <v>9</v>
      </c>
      <c r="B10" t="s">
        <v>67</v>
      </c>
      <c r="C10" t="s">
        <v>41</v>
      </c>
      <c r="D10" t="s">
        <v>107</v>
      </c>
      <c r="E10" t="s">
        <v>108</v>
      </c>
      <c r="F10" t="s">
        <v>109</v>
      </c>
      <c r="G10">
        <v>7700213334</v>
      </c>
      <c r="H10" t="s">
        <v>45</v>
      </c>
      <c r="I10" t="s">
        <v>46</v>
      </c>
      <c r="J10" t="s">
        <v>47</v>
      </c>
      <c r="K10" t="s">
        <v>48</v>
      </c>
      <c r="L10" t="s">
        <v>49</v>
      </c>
      <c r="M10" t="s">
        <v>50</v>
      </c>
      <c r="N10" t="s">
        <v>51</v>
      </c>
      <c r="O10" t="s">
        <v>110</v>
      </c>
      <c r="P10" s="1">
        <v>4981676611</v>
      </c>
      <c r="Q10" t="s">
        <v>111</v>
      </c>
      <c r="R10" t="s">
        <v>112</v>
      </c>
      <c r="S10">
        <v>60</v>
      </c>
      <c r="T10" s="1">
        <v>357.74</v>
      </c>
      <c r="U10" s="2">
        <v>19200000000</v>
      </c>
      <c r="V10" s="1">
        <v>200</v>
      </c>
      <c r="W10" s="2">
        <v>19200000000</v>
      </c>
      <c r="X10" s="2">
        <f t="shared" si="0"/>
        <v>38400000000</v>
      </c>
      <c r="Y10">
        <v>156</v>
      </c>
      <c r="Z10" t="s">
        <v>55</v>
      </c>
      <c r="AA10" t="s">
        <v>56</v>
      </c>
      <c r="AB10" t="s">
        <v>57</v>
      </c>
      <c r="AC10" t="s">
        <v>58</v>
      </c>
      <c r="AD10" t="s">
        <v>59</v>
      </c>
      <c r="AE10" t="s">
        <v>106</v>
      </c>
      <c r="AF10" s="1">
        <v>983384832</v>
      </c>
      <c r="AG10" s="1">
        <v>677144832</v>
      </c>
      <c r="AH10" s="1">
        <v>306240000</v>
      </c>
      <c r="AI10" s="1">
        <v>1966769.6640000001</v>
      </c>
      <c r="AJ10" s="1">
        <v>1354289.6640000001</v>
      </c>
      <c r="AK10" s="1">
        <v>612480</v>
      </c>
      <c r="AM10" t="s">
        <v>61</v>
      </c>
    </row>
    <row r="11" spans="1:40" x14ac:dyDescent="0.25">
      <c r="A11">
        <v>10</v>
      </c>
      <c r="B11" t="s">
        <v>67</v>
      </c>
      <c r="C11" t="s">
        <v>41</v>
      </c>
      <c r="D11" t="s">
        <v>113</v>
      </c>
      <c r="E11" t="s">
        <v>114</v>
      </c>
      <c r="F11" t="s">
        <v>115</v>
      </c>
      <c r="G11">
        <v>7700213340</v>
      </c>
      <c r="H11" t="s">
        <v>45</v>
      </c>
      <c r="I11" t="s">
        <v>46</v>
      </c>
      <c r="J11" t="s">
        <v>47</v>
      </c>
      <c r="K11" t="s">
        <v>48</v>
      </c>
      <c r="L11" t="s">
        <v>49</v>
      </c>
      <c r="M11" t="s">
        <v>50</v>
      </c>
      <c r="N11" t="s">
        <v>51</v>
      </c>
      <c r="O11" t="s">
        <v>116</v>
      </c>
      <c r="P11" s="1">
        <v>4991747941</v>
      </c>
      <c r="Q11" t="s">
        <v>117</v>
      </c>
      <c r="R11" t="s">
        <v>118</v>
      </c>
      <c r="T11" s="1">
        <v>988.62</v>
      </c>
      <c r="U11" s="2">
        <v>15000000000</v>
      </c>
      <c r="V11" s="1">
        <v>594</v>
      </c>
      <c r="W11" s="2">
        <v>12000000000</v>
      </c>
      <c r="X11" s="2">
        <f t="shared" si="0"/>
        <v>27000000000</v>
      </c>
      <c r="Y11">
        <v>594</v>
      </c>
      <c r="Z11" t="s">
        <v>55</v>
      </c>
      <c r="AA11" t="s">
        <v>56</v>
      </c>
      <c r="AB11" t="s">
        <v>57</v>
      </c>
      <c r="AC11" t="s">
        <v>58</v>
      </c>
      <c r="AD11" t="s">
        <v>59</v>
      </c>
      <c r="AI11" s="1">
        <v>45000000</v>
      </c>
      <c r="AJ11" s="1">
        <v>20000000</v>
      </c>
      <c r="AK11" s="1">
        <v>25000000</v>
      </c>
      <c r="AM11" t="s">
        <v>61</v>
      </c>
    </row>
    <row r="12" spans="1:40" x14ac:dyDescent="0.25">
      <c r="A12">
        <v>11</v>
      </c>
      <c r="B12" t="s">
        <v>67</v>
      </c>
      <c r="C12" t="s">
        <v>41</v>
      </c>
      <c r="D12" t="s">
        <v>119</v>
      </c>
      <c r="E12" t="s">
        <v>120</v>
      </c>
      <c r="F12" t="s">
        <v>121</v>
      </c>
      <c r="G12">
        <v>7700213337</v>
      </c>
      <c r="H12" t="s">
        <v>45</v>
      </c>
      <c r="I12" t="s">
        <v>46</v>
      </c>
      <c r="J12" t="s">
        <v>47</v>
      </c>
      <c r="K12" t="s">
        <v>48</v>
      </c>
      <c r="L12" t="s">
        <v>49</v>
      </c>
      <c r="M12" t="s">
        <v>50</v>
      </c>
      <c r="N12" t="s">
        <v>51</v>
      </c>
      <c r="O12" t="s">
        <v>122</v>
      </c>
      <c r="P12" s="1">
        <v>4971633354</v>
      </c>
      <c r="Q12" t="s">
        <v>123</v>
      </c>
      <c r="R12" t="s">
        <v>124</v>
      </c>
      <c r="S12">
        <v>212</v>
      </c>
      <c r="T12" s="1">
        <v>360.86</v>
      </c>
      <c r="U12" s="2">
        <v>180000000000</v>
      </c>
      <c r="V12" s="1">
        <v>700</v>
      </c>
      <c r="W12" s="2">
        <v>24000000000</v>
      </c>
      <c r="X12" s="2">
        <f t="shared" si="0"/>
        <v>204000000000</v>
      </c>
      <c r="Y12">
        <v>350</v>
      </c>
      <c r="Z12" t="s">
        <v>55</v>
      </c>
      <c r="AA12" t="s">
        <v>56</v>
      </c>
      <c r="AB12" t="s">
        <v>57</v>
      </c>
      <c r="AC12" t="s">
        <v>58</v>
      </c>
      <c r="AD12" t="s">
        <v>59</v>
      </c>
      <c r="AF12" s="1">
        <v>6099265152</v>
      </c>
      <c r="AG12" s="1">
        <v>720574847.99999988</v>
      </c>
      <c r="AH12" s="1">
        <v>5378690304</v>
      </c>
      <c r="AI12" s="1">
        <v>12198530.304</v>
      </c>
      <c r="AJ12" s="1">
        <v>1441149.6959999998</v>
      </c>
      <c r="AK12" s="1">
        <v>10757380.608000001</v>
      </c>
      <c r="AM12" t="s">
        <v>61</v>
      </c>
    </row>
    <row r="13" spans="1:40" x14ac:dyDescent="0.25">
      <c r="A13">
        <v>12</v>
      </c>
      <c r="B13" t="s">
        <v>125</v>
      </c>
      <c r="C13" t="s">
        <v>41</v>
      </c>
      <c r="D13" t="s">
        <v>126</v>
      </c>
      <c r="E13" t="s">
        <v>127</v>
      </c>
      <c r="F13" t="s">
        <v>128</v>
      </c>
      <c r="G13">
        <v>7700213363</v>
      </c>
      <c r="H13" t="s">
        <v>45</v>
      </c>
      <c r="I13" t="s">
        <v>46</v>
      </c>
      <c r="J13" t="s">
        <v>47</v>
      </c>
      <c r="K13" t="s">
        <v>48</v>
      </c>
      <c r="L13" t="s">
        <v>49</v>
      </c>
      <c r="M13" t="s">
        <v>50</v>
      </c>
      <c r="N13" t="s">
        <v>51</v>
      </c>
      <c r="O13" t="s">
        <v>129</v>
      </c>
      <c r="P13" s="1">
        <v>4953148471</v>
      </c>
      <c r="Q13" t="s">
        <v>130</v>
      </c>
      <c r="R13" t="s">
        <v>131</v>
      </c>
      <c r="T13" s="1">
        <v>114.46</v>
      </c>
      <c r="U13" s="2">
        <v>108000000000</v>
      </c>
      <c r="V13" s="1">
        <v>80</v>
      </c>
      <c r="W13" s="2">
        <v>12000000000</v>
      </c>
      <c r="X13" s="2">
        <f t="shared" si="0"/>
        <v>120000000000</v>
      </c>
      <c r="Y13">
        <v>80</v>
      </c>
      <c r="Z13" t="s">
        <v>55</v>
      </c>
      <c r="AA13" t="s">
        <v>56</v>
      </c>
      <c r="AB13" t="s">
        <v>57</v>
      </c>
      <c r="AC13" t="s">
        <v>58</v>
      </c>
      <c r="AD13" t="s">
        <v>59</v>
      </c>
      <c r="AI13" s="1">
        <v>200000000</v>
      </c>
      <c r="AJ13" s="1">
        <v>20000000</v>
      </c>
      <c r="AK13" s="1">
        <v>180000000</v>
      </c>
      <c r="AM13" t="s">
        <v>61</v>
      </c>
    </row>
    <row r="14" spans="1:40" x14ac:dyDescent="0.25">
      <c r="A14">
        <v>13</v>
      </c>
      <c r="B14" t="s">
        <v>132</v>
      </c>
      <c r="C14" t="s">
        <v>41</v>
      </c>
      <c r="D14" t="s">
        <v>133</v>
      </c>
      <c r="E14" t="s">
        <v>134</v>
      </c>
      <c r="F14" t="s">
        <v>135</v>
      </c>
      <c r="G14">
        <v>7700213466</v>
      </c>
      <c r="H14" t="s">
        <v>45</v>
      </c>
      <c r="I14" t="s">
        <v>46</v>
      </c>
      <c r="J14" t="s">
        <v>47</v>
      </c>
      <c r="K14" t="s">
        <v>48</v>
      </c>
      <c r="L14" t="s">
        <v>49</v>
      </c>
      <c r="M14" t="s">
        <v>50</v>
      </c>
      <c r="N14" t="s">
        <v>51</v>
      </c>
      <c r="O14" t="s">
        <v>136</v>
      </c>
      <c r="P14" s="1">
        <v>4931816711</v>
      </c>
      <c r="Q14" t="s">
        <v>137</v>
      </c>
      <c r="R14" t="s">
        <v>138</v>
      </c>
      <c r="T14" s="1">
        <v>1531.3</v>
      </c>
      <c r="U14" s="2">
        <v>71340000000</v>
      </c>
      <c r="V14" s="1">
        <v>1190</v>
      </c>
      <c r="W14" s="2">
        <v>14640000000</v>
      </c>
      <c r="X14" s="2">
        <f t="shared" si="0"/>
        <v>85980000000</v>
      </c>
      <c r="Y14">
        <v>1190</v>
      </c>
      <c r="Z14" t="s">
        <v>55</v>
      </c>
      <c r="AA14" t="s">
        <v>56</v>
      </c>
      <c r="AB14" t="s">
        <v>57</v>
      </c>
      <c r="AC14" t="s">
        <v>58</v>
      </c>
      <c r="AD14" t="s">
        <v>59</v>
      </c>
      <c r="AM14" t="s">
        <v>61</v>
      </c>
    </row>
    <row r="15" spans="1:40" x14ac:dyDescent="0.25">
      <c r="A15">
        <v>14</v>
      </c>
      <c r="B15" t="s">
        <v>139</v>
      </c>
      <c r="C15" t="s">
        <v>41</v>
      </c>
      <c r="D15" t="s">
        <v>140</v>
      </c>
      <c r="E15" t="s">
        <v>141</v>
      </c>
      <c r="F15" t="s">
        <v>142</v>
      </c>
      <c r="G15">
        <v>7700214354</v>
      </c>
      <c r="H15" t="s">
        <v>45</v>
      </c>
      <c r="I15" t="s">
        <v>46</v>
      </c>
      <c r="J15" t="s">
        <v>47</v>
      </c>
      <c r="K15" t="s">
        <v>48</v>
      </c>
      <c r="L15" t="s">
        <v>49</v>
      </c>
      <c r="M15" t="s">
        <v>50</v>
      </c>
      <c r="N15" t="s">
        <v>51</v>
      </c>
      <c r="O15" t="s">
        <v>136</v>
      </c>
      <c r="P15" s="1">
        <v>4939119642</v>
      </c>
      <c r="Q15" t="s">
        <v>143</v>
      </c>
      <c r="R15" t="s">
        <v>144</v>
      </c>
      <c r="S15">
        <v>12</v>
      </c>
      <c r="T15" s="1">
        <v>291.02999999999997</v>
      </c>
      <c r="U15" s="2">
        <v>283200000</v>
      </c>
      <c r="V15" s="1">
        <v>130</v>
      </c>
      <c r="W15" s="2">
        <v>2400000000</v>
      </c>
      <c r="X15" s="2">
        <f t="shared" si="0"/>
        <v>2683200000</v>
      </c>
      <c r="Y15">
        <v>130</v>
      </c>
      <c r="Z15" t="s">
        <v>55</v>
      </c>
      <c r="AA15" t="s">
        <v>56</v>
      </c>
      <c r="AB15" t="s">
        <v>145</v>
      </c>
      <c r="AC15" t="s">
        <v>146</v>
      </c>
      <c r="AD15" t="s">
        <v>59</v>
      </c>
      <c r="AI15" s="1">
        <v>4472000</v>
      </c>
      <c r="AJ15" s="1">
        <v>4000000</v>
      </c>
      <c r="AK15" s="1">
        <v>472000</v>
      </c>
      <c r="AM15" t="s">
        <v>61</v>
      </c>
    </row>
    <row r="16" spans="1:40" x14ac:dyDescent="0.25">
      <c r="A16">
        <v>15</v>
      </c>
      <c r="B16" t="s">
        <v>139</v>
      </c>
      <c r="C16" t="s">
        <v>41</v>
      </c>
      <c r="D16" t="s">
        <v>147</v>
      </c>
      <c r="E16" t="s">
        <v>148</v>
      </c>
      <c r="F16" t="s">
        <v>149</v>
      </c>
      <c r="G16">
        <v>7700214364</v>
      </c>
      <c r="H16" t="s">
        <v>45</v>
      </c>
      <c r="I16" t="s">
        <v>46</v>
      </c>
      <c r="J16" t="s">
        <v>47</v>
      </c>
      <c r="K16" t="s">
        <v>48</v>
      </c>
      <c r="L16" t="s">
        <v>49</v>
      </c>
      <c r="M16" t="s">
        <v>50</v>
      </c>
      <c r="N16" t="s">
        <v>51</v>
      </c>
      <c r="O16" t="s">
        <v>150</v>
      </c>
      <c r="P16" s="1">
        <v>4997136576</v>
      </c>
      <c r="Q16" t="s">
        <v>151</v>
      </c>
      <c r="R16" t="s">
        <v>152</v>
      </c>
      <c r="S16">
        <v>0</v>
      </c>
      <c r="T16" s="1">
        <v>24479.86</v>
      </c>
      <c r="U16" s="2">
        <v>24000000000</v>
      </c>
      <c r="V16" s="1">
        <v>603</v>
      </c>
      <c r="W16" s="2">
        <v>12000000000</v>
      </c>
      <c r="X16" s="2">
        <f t="shared" si="0"/>
        <v>36000000000</v>
      </c>
      <c r="Y16">
        <v>603</v>
      </c>
      <c r="Z16" t="s">
        <v>153</v>
      </c>
      <c r="AA16" t="s">
        <v>56</v>
      </c>
      <c r="AB16" t="s">
        <v>154</v>
      </c>
      <c r="AC16" t="s">
        <v>155</v>
      </c>
      <c r="AD16" t="s">
        <v>59</v>
      </c>
      <c r="AI16" s="1">
        <v>60000000</v>
      </c>
      <c r="AJ16" s="1">
        <v>20000000</v>
      </c>
      <c r="AK16" s="1">
        <v>40000000</v>
      </c>
      <c r="AM16" t="s">
        <v>61</v>
      </c>
    </row>
    <row r="17" spans="1:40" x14ac:dyDescent="0.25">
      <c r="A17">
        <v>16</v>
      </c>
      <c r="B17" t="s">
        <v>156</v>
      </c>
      <c r="C17" t="s">
        <v>41</v>
      </c>
      <c r="D17" t="s">
        <v>157</v>
      </c>
      <c r="E17" t="s">
        <v>158</v>
      </c>
      <c r="F17" t="s">
        <v>159</v>
      </c>
      <c r="G17">
        <v>7700214548</v>
      </c>
      <c r="H17" t="s">
        <v>45</v>
      </c>
      <c r="I17" t="s">
        <v>46</v>
      </c>
      <c r="J17" t="s">
        <v>47</v>
      </c>
      <c r="K17" t="s">
        <v>48</v>
      </c>
      <c r="L17" t="s">
        <v>49</v>
      </c>
      <c r="M17" t="s">
        <v>160</v>
      </c>
      <c r="N17" t="s">
        <v>51</v>
      </c>
      <c r="O17" t="s">
        <v>90</v>
      </c>
      <c r="P17" s="1">
        <v>4897138196</v>
      </c>
      <c r="Q17" t="s">
        <v>161</v>
      </c>
      <c r="R17" t="s">
        <v>162</v>
      </c>
      <c r="T17" s="1">
        <v>139.57</v>
      </c>
      <c r="U17" s="2">
        <v>1200000000</v>
      </c>
      <c r="V17" s="1">
        <v>150</v>
      </c>
      <c r="W17" s="2">
        <v>3000000000</v>
      </c>
      <c r="X17" s="2">
        <f t="shared" si="0"/>
        <v>4200000000</v>
      </c>
      <c r="Y17">
        <v>140</v>
      </c>
      <c r="Z17" t="s">
        <v>55</v>
      </c>
      <c r="AA17" t="s">
        <v>56</v>
      </c>
      <c r="AB17" t="s">
        <v>145</v>
      </c>
      <c r="AC17" t="s">
        <v>155</v>
      </c>
      <c r="AD17" t="s">
        <v>59</v>
      </c>
      <c r="AI17" s="1">
        <v>7000000</v>
      </c>
      <c r="AJ17" s="1">
        <v>5000000</v>
      </c>
      <c r="AK17" s="1">
        <v>2000000</v>
      </c>
      <c r="AM17" t="s">
        <v>61</v>
      </c>
    </row>
    <row r="18" spans="1:40" x14ac:dyDescent="0.25">
      <c r="A18">
        <v>17</v>
      </c>
      <c r="B18" t="s">
        <v>163</v>
      </c>
      <c r="C18" t="s">
        <v>41</v>
      </c>
      <c r="D18" t="s">
        <v>164</v>
      </c>
      <c r="E18" t="s">
        <v>165</v>
      </c>
      <c r="F18" t="s">
        <v>166</v>
      </c>
      <c r="G18">
        <v>7700217414</v>
      </c>
      <c r="H18" t="s">
        <v>45</v>
      </c>
      <c r="I18" t="s">
        <v>46</v>
      </c>
      <c r="J18" t="s">
        <v>47</v>
      </c>
      <c r="K18" t="s">
        <v>48</v>
      </c>
      <c r="L18" t="s">
        <v>49</v>
      </c>
      <c r="M18" t="s">
        <v>50</v>
      </c>
      <c r="N18" t="s">
        <v>51</v>
      </c>
      <c r="O18" t="s">
        <v>150</v>
      </c>
      <c r="P18" s="1">
        <v>4997136576</v>
      </c>
      <c r="Q18" t="s">
        <v>151</v>
      </c>
      <c r="R18" t="s">
        <v>152</v>
      </c>
      <c r="T18" s="1">
        <v>4186.21</v>
      </c>
      <c r="U18" s="2">
        <v>21000000000</v>
      </c>
      <c r="V18" s="1">
        <v>603</v>
      </c>
      <c r="W18" s="2">
        <v>15000000000</v>
      </c>
      <c r="X18" s="2">
        <f t="shared" si="0"/>
        <v>36000000000</v>
      </c>
      <c r="Y18">
        <v>603</v>
      </c>
      <c r="Z18" t="s">
        <v>55</v>
      </c>
      <c r="AA18" t="s">
        <v>56</v>
      </c>
      <c r="AB18" t="s">
        <v>57</v>
      </c>
      <c r="AC18" t="s">
        <v>58</v>
      </c>
      <c r="AD18" t="s">
        <v>59</v>
      </c>
      <c r="AL18" s="1" t="s">
        <v>167</v>
      </c>
      <c r="AM18" t="s">
        <v>61</v>
      </c>
      <c r="AN18" t="s">
        <v>168</v>
      </c>
    </row>
    <row r="19" spans="1:40" x14ac:dyDescent="0.25">
      <c r="A19">
        <v>18</v>
      </c>
      <c r="B19" t="s">
        <v>169</v>
      </c>
      <c r="C19" t="s">
        <v>170</v>
      </c>
      <c r="D19" t="s">
        <v>171</v>
      </c>
      <c r="E19" t="s">
        <v>172</v>
      </c>
      <c r="F19" t="s">
        <v>173</v>
      </c>
      <c r="G19">
        <v>7700236646</v>
      </c>
      <c r="H19" t="s">
        <v>45</v>
      </c>
      <c r="I19" t="s">
        <v>46</v>
      </c>
      <c r="J19" t="s">
        <v>47</v>
      </c>
      <c r="K19" t="s">
        <v>48</v>
      </c>
      <c r="L19" t="s">
        <v>49</v>
      </c>
      <c r="M19" t="s">
        <v>50</v>
      </c>
      <c r="N19" t="s">
        <v>51</v>
      </c>
      <c r="O19" t="s">
        <v>129</v>
      </c>
      <c r="P19" s="1">
        <v>4951853516</v>
      </c>
      <c r="Q19" t="s">
        <v>174</v>
      </c>
      <c r="R19" t="s">
        <v>175</v>
      </c>
      <c r="S19">
        <v>0</v>
      </c>
      <c r="T19" s="1">
        <v>205</v>
      </c>
      <c r="U19" s="2">
        <v>24000000000</v>
      </c>
      <c r="V19" s="1">
        <v>107</v>
      </c>
      <c r="W19" s="2">
        <v>60000000000</v>
      </c>
      <c r="X19" s="2">
        <f t="shared" si="0"/>
        <v>84000000000</v>
      </c>
      <c r="Y19">
        <v>107</v>
      </c>
      <c r="Z19" t="s">
        <v>55</v>
      </c>
      <c r="AA19" t="s">
        <v>56</v>
      </c>
      <c r="AB19" t="s">
        <v>57</v>
      </c>
      <c r="AC19" t="s">
        <v>58</v>
      </c>
      <c r="AD19" t="s">
        <v>59</v>
      </c>
      <c r="AE19" t="s">
        <v>106</v>
      </c>
      <c r="AF19" s="1">
        <v>395929898.63999999</v>
      </c>
      <c r="AG19" s="1">
        <v>123764930.64000002</v>
      </c>
      <c r="AH19" s="1">
        <v>272164968</v>
      </c>
      <c r="AI19" s="1">
        <v>791859.79727999994</v>
      </c>
      <c r="AJ19" s="1">
        <v>247529.86128000004</v>
      </c>
      <c r="AK19" s="1">
        <v>544329.93599999999</v>
      </c>
      <c r="AM19" t="s">
        <v>61</v>
      </c>
    </row>
    <row r="20" spans="1:40" x14ac:dyDescent="0.25">
      <c r="A20">
        <v>19</v>
      </c>
      <c r="B20" t="s">
        <v>169</v>
      </c>
      <c r="C20" t="s">
        <v>176</v>
      </c>
      <c r="D20" t="s">
        <v>177</v>
      </c>
      <c r="E20" t="s">
        <v>178</v>
      </c>
      <c r="F20" t="s">
        <v>179</v>
      </c>
      <c r="G20">
        <v>7700236923</v>
      </c>
      <c r="H20" t="s">
        <v>45</v>
      </c>
      <c r="I20" t="s">
        <v>46</v>
      </c>
      <c r="J20" t="s">
        <v>47</v>
      </c>
      <c r="K20" t="s">
        <v>48</v>
      </c>
      <c r="L20" t="s">
        <v>49</v>
      </c>
      <c r="M20" t="s">
        <v>50</v>
      </c>
      <c r="N20" t="s">
        <v>51</v>
      </c>
      <c r="O20" t="s">
        <v>180</v>
      </c>
      <c r="P20" s="1">
        <v>4983118191</v>
      </c>
      <c r="Q20" t="s">
        <v>181</v>
      </c>
      <c r="R20" t="s">
        <v>182</v>
      </c>
      <c r="T20" s="1">
        <v>494</v>
      </c>
      <c r="U20" s="2">
        <v>24000000000</v>
      </c>
      <c r="V20" s="1">
        <v>245</v>
      </c>
      <c r="W20" s="2">
        <v>14400000000</v>
      </c>
      <c r="X20" s="2">
        <f t="shared" si="0"/>
        <v>38400000000</v>
      </c>
      <c r="Y20">
        <v>245</v>
      </c>
      <c r="Z20" t="s">
        <v>55</v>
      </c>
      <c r="AA20" t="s">
        <v>56</v>
      </c>
      <c r="AB20" t="s">
        <v>57</v>
      </c>
      <c r="AC20" t="s">
        <v>58</v>
      </c>
      <c r="AD20" t="s">
        <v>59</v>
      </c>
      <c r="AF20" s="1">
        <v>712470476</v>
      </c>
      <c r="AG20" s="1">
        <v>591592680</v>
      </c>
      <c r="AH20" s="1">
        <v>120877796</v>
      </c>
      <c r="AI20" s="1">
        <v>1424940.952</v>
      </c>
      <c r="AJ20" s="1">
        <v>1183185.3600000001</v>
      </c>
      <c r="AK20" s="1">
        <v>241755.592</v>
      </c>
      <c r="AM20" t="s">
        <v>61</v>
      </c>
    </row>
    <row r="21" spans="1:40" x14ac:dyDescent="0.25">
      <c r="A21">
        <v>20</v>
      </c>
      <c r="B21" t="s">
        <v>183</v>
      </c>
      <c r="C21" t="s">
        <v>184</v>
      </c>
      <c r="D21" t="s">
        <v>185</v>
      </c>
      <c r="E21" t="s">
        <v>186</v>
      </c>
      <c r="F21" t="s">
        <v>187</v>
      </c>
      <c r="G21">
        <v>7700280494</v>
      </c>
      <c r="H21" t="s">
        <v>45</v>
      </c>
      <c r="I21" t="s">
        <v>46</v>
      </c>
      <c r="J21" t="s">
        <v>47</v>
      </c>
      <c r="K21" t="s">
        <v>48</v>
      </c>
      <c r="L21" t="s">
        <v>49</v>
      </c>
      <c r="M21" t="s">
        <v>50</v>
      </c>
      <c r="N21" t="s">
        <v>51</v>
      </c>
      <c r="O21" t="s">
        <v>136</v>
      </c>
      <c r="P21" s="1">
        <v>4931713814</v>
      </c>
      <c r="Q21" t="s">
        <v>188</v>
      </c>
      <c r="R21" t="s">
        <v>189</v>
      </c>
      <c r="T21" s="1">
        <v>11091.12</v>
      </c>
      <c r="U21" s="2">
        <v>32640000000</v>
      </c>
      <c r="V21" s="1">
        <v>2000</v>
      </c>
      <c r="W21" s="2">
        <v>48000000000</v>
      </c>
      <c r="X21" s="2">
        <f t="shared" si="0"/>
        <v>80640000000</v>
      </c>
      <c r="Y21">
        <v>2026</v>
      </c>
      <c r="Z21" t="s">
        <v>190</v>
      </c>
      <c r="AA21" t="s">
        <v>56</v>
      </c>
      <c r="AB21" t="s">
        <v>191</v>
      </c>
      <c r="AC21" t="s">
        <v>155</v>
      </c>
      <c r="AD21" t="s">
        <v>59</v>
      </c>
      <c r="AF21" s="1">
        <v>1775228987.2</v>
      </c>
      <c r="AG21" s="1">
        <v>520291387.19999999</v>
      </c>
      <c r="AH21" s="1">
        <v>1254937600</v>
      </c>
      <c r="AI21" s="1">
        <v>3550457.9744000002</v>
      </c>
      <c r="AJ21" s="1">
        <v>1040582.7744</v>
      </c>
      <c r="AK21" s="1">
        <v>2509875.2000000002</v>
      </c>
      <c r="AM21" t="s">
        <v>61</v>
      </c>
    </row>
    <row r="22" spans="1:40" x14ac:dyDescent="0.25">
      <c r="A22">
        <v>21</v>
      </c>
      <c r="B22" t="s">
        <v>192</v>
      </c>
      <c r="C22" t="s">
        <v>193</v>
      </c>
      <c r="D22" t="s">
        <v>194</v>
      </c>
      <c r="E22" t="s">
        <v>195</v>
      </c>
      <c r="F22" t="s">
        <v>196</v>
      </c>
      <c r="G22">
        <v>7700319402</v>
      </c>
      <c r="H22" t="s">
        <v>45</v>
      </c>
      <c r="I22" t="s">
        <v>46</v>
      </c>
      <c r="J22" t="s">
        <v>47</v>
      </c>
      <c r="K22" t="s">
        <v>48</v>
      </c>
      <c r="L22" t="s">
        <v>49</v>
      </c>
      <c r="M22" t="s">
        <v>94</v>
      </c>
      <c r="N22" t="s">
        <v>51</v>
      </c>
      <c r="O22" t="s">
        <v>103</v>
      </c>
      <c r="P22" s="1">
        <v>4941144898</v>
      </c>
      <c r="Q22" t="s">
        <v>197</v>
      </c>
      <c r="R22" t="s">
        <v>198</v>
      </c>
      <c r="T22" s="1">
        <v>176.44</v>
      </c>
      <c r="U22" s="2">
        <v>3600000000</v>
      </c>
      <c r="V22" s="1">
        <v>230</v>
      </c>
      <c r="W22" s="2">
        <v>4680000000</v>
      </c>
      <c r="X22" s="2">
        <f t="shared" si="0"/>
        <v>8280000000</v>
      </c>
      <c r="Y22">
        <v>230</v>
      </c>
      <c r="Z22" t="s">
        <v>55</v>
      </c>
      <c r="AA22" t="s">
        <v>56</v>
      </c>
      <c r="AB22" t="s">
        <v>57</v>
      </c>
      <c r="AC22" t="s">
        <v>58</v>
      </c>
      <c r="AD22" t="s">
        <v>59</v>
      </c>
      <c r="AF22" s="1">
        <v>1269884580</v>
      </c>
      <c r="AG22" s="1">
        <v>562637040</v>
      </c>
      <c r="AH22" s="1">
        <v>707247540</v>
      </c>
      <c r="AI22" s="1">
        <v>2539769.16</v>
      </c>
      <c r="AJ22" s="1">
        <v>1125274.08</v>
      </c>
      <c r="AK22" s="1">
        <v>1414495.08</v>
      </c>
      <c r="AM22" t="s">
        <v>61</v>
      </c>
    </row>
    <row r="23" spans="1:40" x14ac:dyDescent="0.25">
      <c r="A23">
        <v>22</v>
      </c>
      <c r="B23" t="s">
        <v>199</v>
      </c>
      <c r="C23" t="s">
        <v>200</v>
      </c>
      <c r="D23" t="s">
        <v>201</v>
      </c>
      <c r="E23" t="s">
        <v>202</v>
      </c>
      <c r="F23" t="s">
        <v>203</v>
      </c>
      <c r="G23">
        <v>7700333984</v>
      </c>
      <c r="H23" t="s">
        <v>45</v>
      </c>
      <c r="I23" t="s">
        <v>46</v>
      </c>
      <c r="J23" t="s">
        <v>47</v>
      </c>
      <c r="K23" t="s">
        <v>48</v>
      </c>
      <c r="L23" t="s">
        <v>49</v>
      </c>
      <c r="M23" t="s">
        <v>50</v>
      </c>
      <c r="N23" t="s">
        <v>51</v>
      </c>
      <c r="O23" t="s">
        <v>122</v>
      </c>
      <c r="P23" s="1">
        <v>4971115948</v>
      </c>
      <c r="Q23" t="s">
        <v>204</v>
      </c>
      <c r="R23" t="s">
        <v>205</v>
      </c>
      <c r="S23">
        <v>0</v>
      </c>
      <c r="T23" s="1">
        <v>20039.55</v>
      </c>
      <c r="U23" s="2">
        <v>6000000000</v>
      </c>
      <c r="V23" s="1">
        <v>748</v>
      </c>
      <c r="W23" s="2">
        <v>18000000000</v>
      </c>
      <c r="X23" s="2">
        <f t="shared" si="0"/>
        <v>24000000000</v>
      </c>
      <c r="Y23">
        <v>748</v>
      </c>
      <c r="Z23" t="s">
        <v>55</v>
      </c>
      <c r="AA23" t="s">
        <v>56</v>
      </c>
      <c r="AB23" t="s">
        <v>57</v>
      </c>
      <c r="AC23" t="s">
        <v>58</v>
      </c>
      <c r="AD23" t="s">
        <v>59</v>
      </c>
      <c r="AE23" t="s">
        <v>106</v>
      </c>
      <c r="AI23" s="1">
        <v>340000000</v>
      </c>
      <c r="AJ23" s="1">
        <v>40000000</v>
      </c>
      <c r="AK23" s="1">
        <v>300000000</v>
      </c>
      <c r="AM23" t="s">
        <v>61</v>
      </c>
    </row>
    <row r="24" spans="1:40" x14ac:dyDescent="0.25">
      <c r="A24">
        <v>23</v>
      </c>
      <c r="B24" t="s">
        <v>206</v>
      </c>
      <c r="C24" t="s">
        <v>207</v>
      </c>
      <c r="D24" t="s">
        <v>208</v>
      </c>
      <c r="E24" t="s">
        <v>209</v>
      </c>
      <c r="F24" t="s">
        <v>210</v>
      </c>
      <c r="G24">
        <v>7700497989</v>
      </c>
      <c r="H24" t="s">
        <v>45</v>
      </c>
      <c r="I24" t="s">
        <v>46</v>
      </c>
      <c r="J24" t="s">
        <v>47</v>
      </c>
      <c r="K24" t="s">
        <v>48</v>
      </c>
      <c r="L24" t="s">
        <v>49</v>
      </c>
      <c r="M24" t="s">
        <v>50</v>
      </c>
      <c r="N24" t="s">
        <v>51</v>
      </c>
      <c r="O24" t="s">
        <v>103</v>
      </c>
      <c r="P24" s="1">
        <v>4941644467</v>
      </c>
      <c r="Q24" t="s">
        <v>211</v>
      </c>
      <c r="R24" t="s">
        <v>212</v>
      </c>
      <c r="S24">
        <v>4</v>
      </c>
      <c r="T24" s="1">
        <v>37807.19</v>
      </c>
      <c r="U24" s="2">
        <v>12500000000</v>
      </c>
      <c r="V24" s="1">
        <v>124</v>
      </c>
      <c r="W24" s="2">
        <v>0</v>
      </c>
      <c r="X24" s="2">
        <f t="shared" si="0"/>
        <v>12500000000</v>
      </c>
      <c r="Y24">
        <v>124</v>
      </c>
      <c r="Z24" t="s">
        <v>213</v>
      </c>
      <c r="AA24" t="s">
        <v>56</v>
      </c>
      <c r="AB24" t="s">
        <v>214</v>
      </c>
      <c r="AC24" t="s">
        <v>155</v>
      </c>
      <c r="AD24" t="s">
        <v>59</v>
      </c>
      <c r="AI24" s="1">
        <v>20000000</v>
      </c>
      <c r="AJ24" s="1">
        <v>0</v>
      </c>
      <c r="AK24" s="1">
        <v>20000000</v>
      </c>
      <c r="AM24" t="s">
        <v>61</v>
      </c>
    </row>
    <row r="25" spans="1:40" x14ac:dyDescent="0.25">
      <c r="A25">
        <v>24</v>
      </c>
      <c r="B25" t="s">
        <v>215</v>
      </c>
      <c r="C25" t="s">
        <v>41</v>
      </c>
      <c r="E25" t="s">
        <v>216</v>
      </c>
      <c r="F25" t="s">
        <v>217</v>
      </c>
      <c r="H25" t="s">
        <v>45</v>
      </c>
      <c r="I25" t="s">
        <v>46</v>
      </c>
      <c r="J25" t="s">
        <v>47</v>
      </c>
      <c r="K25" t="s">
        <v>48</v>
      </c>
      <c r="L25" t="s">
        <v>49</v>
      </c>
      <c r="M25" t="s">
        <v>218</v>
      </c>
      <c r="N25" t="s">
        <v>51</v>
      </c>
      <c r="O25" t="s">
        <v>78</v>
      </c>
      <c r="P25" s="1">
        <v>4881899336</v>
      </c>
      <c r="R25" t="s">
        <v>219</v>
      </c>
      <c r="T25" s="1">
        <v>1012.93</v>
      </c>
      <c r="U25" s="2">
        <v>30000000000</v>
      </c>
      <c r="V25" s="1">
        <v>240</v>
      </c>
      <c r="W25" s="2">
        <v>7500000000</v>
      </c>
      <c r="X25" s="2">
        <f t="shared" si="0"/>
        <v>37500000000</v>
      </c>
      <c r="Y25">
        <v>240</v>
      </c>
      <c r="Z25" t="s">
        <v>55</v>
      </c>
      <c r="AA25" t="s">
        <v>56</v>
      </c>
      <c r="AB25" t="s">
        <v>145</v>
      </c>
      <c r="AC25" t="s">
        <v>58</v>
      </c>
      <c r="AD25" t="s">
        <v>59</v>
      </c>
      <c r="AF25" s="1">
        <v>929626636.79999995</v>
      </c>
      <c r="AG25" s="1">
        <v>0</v>
      </c>
      <c r="AH25" s="1">
        <v>929626636.79999995</v>
      </c>
      <c r="AI25" s="1">
        <v>1859253.2736</v>
      </c>
      <c r="AJ25" s="1">
        <v>0</v>
      </c>
      <c r="AK25" s="1">
        <v>1859253.2736</v>
      </c>
      <c r="AL25" s="1" t="s">
        <v>220</v>
      </c>
      <c r="AM25" t="s">
        <v>221</v>
      </c>
      <c r="AN25" t="s">
        <v>222</v>
      </c>
    </row>
    <row r="26" spans="1:40" x14ac:dyDescent="0.25">
      <c r="A26">
        <v>25</v>
      </c>
      <c r="B26" t="s">
        <v>215</v>
      </c>
      <c r="C26" t="s">
        <v>41</v>
      </c>
      <c r="E26" t="s">
        <v>223</v>
      </c>
      <c r="F26" t="s">
        <v>224</v>
      </c>
      <c r="H26" t="s">
        <v>45</v>
      </c>
      <c r="I26" t="s">
        <v>46</v>
      </c>
      <c r="J26" t="s">
        <v>47</v>
      </c>
      <c r="K26" t="s">
        <v>48</v>
      </c>
      <c r="L26" t="s">
        <v>49</v>
      </c>
      <c r="N26" t="s">
        <v>51</v>
      </c>
      <c r="O26" t="s">
        <v>65</v>
      </c>
      <c r="P26" s="1">
        <v>4961659986</v>
      </c>
      <c r="Q26" t="s">
        <v>225</v>
      </c>
      <c r="R26" t="s">
        <v>226</v>
      </c>
      <c r="S26">
        <v>0</v>
      </c>
      <c r="T26" s="1">
        <v>491.6</v>
      </c>
      <c r="U26" s="2">
        <v>24000000000</v>
      </c>
      <c r="V26" s="1">
        <v>255</v>
      </c>
      <c r="W26" s="2">
        <v>16500000000</v>
      </c>
      <c r="X26" s="2">
        <f t="shared" si="0"/>
        <v>40500000000</v>
      </c>
      <c r="Y26">
        <v>255</v>
      </c>
      <c r="Z26" t="s">
        <v>55</v>
      </c>
      <c r="AA26" t="s">
        <v>56</v>
      </c>
      <c r="AB26" t="s">
        <v>145</v>
      </c>
      <c r="AC26" t="s">
        <v>58</v>
      </c>
      <c r="AD26" t="s">
        <v>59</v>
      </c>
      <c r="AE26" t="s">
        <v>106</v>
      </c>
      <c r="AF26" s="1">
        <v>446392464</v>
      </c>
      <c r="AG26" s="1">
        <v>0</v>
      </c>
      <c r="AH26" s="1">
        <v>446392464</v>
      </c>
      <c r="AI26" s="1">
        <v>892784.92800000007</v>
      </c>
      <c r="AJ26" s="1">
        <v>0</v>
      </c>
      <c r="AK26" s="1">
        <v>892784.92800000007</v>
      </c>
      <c r="AL26" s="1" t="s">
        <v>227</v>
      </c>
      <c r="AM26" t="s">
        <v>221</v>
      </c>
      <c r="AN26" t="s">
        <v>228</v>
      </c>
    </row>
    <row r="27" spans="1:40" x14ac:dyDescent="0.25">
      <c r="A27">
        <v>26</v>
      </c>
      <c r="B27" t="s">
        <v>215</v>
      </c>
      <c r="C27" t="s">
        <v>229</v>
      </c>
      <c r="E27" t="s">
        <v>230</v>
      </c>
      <c r="F27" t="s">
        <v>231</v>
      </c>
      <c r="H27" t="s">
        <v>45</v>
      </c>
      <c r="I27" t="s">
        <v>46</v>
      </c>
      <c r="J27" t="s">
        <v>47</v>
      </c>
      <c r="K27" t="s">
        <v>48</v>
      </c>
      <c r="L27" t="s">
        <v>49</v>
      </c>
      <c r="N27" t="s">
        <v>51</v>
      </c>
      <c r="O27" t="s">
        <v>129</v>
      </c>
      <c r="P27" s="1">
        <v>4951853516</v>
      </c>
      <c r="Q27" t="s">
        <v>174</v>
      </c>
      <c r="R27" t="s">
        <v>175</v>
      </c>
      <c r="S27">
        <v>0</v>
      </c>
      <c r="T27" s="1">
        <v>107.84</v>
      </c>
      <c r="U27" s="2">
        <v>24000000000</v>
      </c>
      <c r="V27" s="1">
        <v>107</v>
      </c>
      <c r="W27" s="2">
        <v>60000000000</v>
      </c>
      <c r="X27" s="2">
        <f t="shared" si="0"/>
        <v>84000000000</v>
      </c>
      <c r="Y27">
        <v>107</v>
      </c>
      <c r="Z27" t="s">
        <v>153</v>
      </c>
      <c r="AA27" t="s">
        <v>56</v>
      </c>
      <c r="AB27" t="s">
        <v>232</v>
      </c>
      <c r="AC27" t="s">
        <v>58</v>
      </c>
      <c r="AD27" t="s">
        <v>59</v>
      </c>
      <c r="AF27" s="1">
        <v>89407987.199999988</v>
      </c>
      <c r="AG27" s="1">
        <v>0</v>
      </c>
      <c r="AH27" s="1">
        <v>89407987.199999988</v>
      </c>
      <c r="AI27" s="1">
        <v>178815.97439999998</v>
      </c>
      <c r="AJ27" s="1">
        <v>0</v>
      </c>
      <c r="AK27" s="1">
        <v>178815.97439999998</v>
      </c>
      <c r="AL27" s="1" t="s">
        <v>233</v>
      </c>
      <c r="AM27" t="s">
        <v>221</v>
      </c>
    </row>
    <row r="28" spans="1:40" x14ac:dyDescent="0.25">
      <c r="A28">
        <v>27</v>
      </c>
      <c r="B28" t="s">
        <v>215</v>
      </c>
      <c r="C28" t="s">
        <v>229</v>
      </c>
      <c r="E28" t="s">
        <v>230</v>
      </c>
      <c r="F28" t="s">
        <v>234</v>
      </c>
      <c r="H28" t="s">
        <v>45</v>
      </c>
      <c r="I28" t="s">
        <v>46</v>
      </c>
      <c r="J28" t="s">
        <v>47</v>
      </c>
      <c r="K28" t="s">
        <v>48</v>
      </c>
      <c r="L28" t="s">
        <v>49</v>
      </c>
      <c r="N28" t="s">
        <v>51</v>
      </c>
      <c r="O28" t="s">
        <v>129</v>
      </c>
      <c r="P28" s="1">
        <v>4951853572</v>
      </c>
      <c r="Q28" t="s">
        <v>174</v>
      </c>
      <c r="R28" t="s">
        <v>235</v>
      </c>
      <c r="T28" s="1">
        <v>107.84</v>
      </c>
      <c r="U28" s="2">
        <v>60000000000</v>
      </c>
      <c r="V28" s="1">
        <v>107</v>
      </c>
      <c r="W28" s="2">
        <v>24000000000</v>
      </c>
      <c r="X28" s="2">
        <f t="shared" si="0"/>
        <v>84000000000</v>
      </c>
      <c r="Y28">
        <v>107</v>
      </c>
      <c r="Z28" t="s">
        <v>153</v>
      </c>
      <c r="AA28" t="s">
        <v>56</v>
      </c>
      <c r="AB28" t="s">
        <v>232</v>
      </c>
      <c r="AC28" t="s">
        <v>58</v>
      </c>
      <c r="AD28" t="s">
        <v>59</v>
      </c>
      <c r="AI28" s="1">
        <v>140000000</v>
      </c>
      <c r="AJ28" s="1">
        <v>40000000</v>
      </c>
      <c r="AK28" s="1">
        <v>100000000</v>
      </c>
      <c r="AL28" s="1" t="s">
        <v>233</v>
      </c>
      <c r="AM28" t="s">
        <v>221</v>
      </c>
    </row>
    <row r="29" spans="1:40" x14ac:dyDescent="0.25">
      <c r="A29">
        <v>28</v>
      </c>
      <c r="B29" t="s">
        <v>215</v>
      </c>
      <c r="C29" t="s">
        <v>229</v>
      </c>
      <c r="E29" t="s">
        <v>236</v>
      </c>
      <c r="F29" t="s">
        <v>237</v>
      </c>
      <c r="H29" t="s">
        <v>45</v>
      </c>
      <c r="I29" t="s">
        <v>46</v>
      </c>
      <c r="J29" t="s">
        <v>47</v>
      </c>
      <c r="K29" t="s">
        <v>48</v>
      </c>
      <c r="L29" t="s">
        <v>49</v>
      </c>
      <c r="N29" t="s">
        <v>51</v>
      </c>
      <c r="O29" t="s">
        <v>129</v>
      </c>
      <c r="P29" s="1">
        <v>4951853569</v>
      </c>
      <c r="Q29" t="s">
        <v>174</v>
      </c>
      <c r="R29" t="s">
        <v>238</v>
      </c>
      <c r="T29" s="1">
        <v>75.459999999999994</v>
      </c>
      <c r="U29" s="2">
        <v>60000000000</v>
      </c>
      <c r="V29" s="1">
        <v>107</v>
      </c>
      <c r="W29" s="2">
        <v>24000000000</v>
      </c>
      <c r="X29" s="2">
        <f t="shared" si="0"/>
        <v>84000000000</v>
      </c>
      <c r="Y29">
        <v>107</v>
      </c>
      <c r="Z29" t="s">
        <v>153</v>
      </c>
      <c r="AA29" t="s">
        <v>56</v>
      </c>
      <c r="AB29" t="s">
        <v>232</v>
      </c>
      <c r="AC29" t="s">
        <v>58</v>
      </c>
      <c r="AD29" t="s">
        <v>59</v>
      </c>
      <c r="AI29" s="1">
        <v>140000000</v>
      </c>
      <c r="AJ29" s="1">
        <v>40000000</v>
      </c>
      <c r="AK29" s="1">
        <v>100000000</v>
      </c>
      <c r="AL29" s="1" t="s">
        <v>233</v>
      </c>
      <c r="AM29" t="s">
        <v>221</v>
      </c>
    </row>
    <row r="30" spans="1:40" x14ac:dyDescent="0.25">
      <c r="A30">
        <v>29</v>
      </c>
      <c r="B30" t="s">
        <v>215</v>
      </c>
      <c r="C30" t="s">
        <v>239</v>
      </c>
      <c r="E30" t="s">
        <v>92</v>
      </c>
      <c r="F30" t="s">
        <v>240</v>
      </c>
      <c r="H30" t="s">
        <v>45</v>
      </c>
      <c r="I30" t="s">
        <v>46</v>
      </c>
      <c r="J30" t="s">
        <v>47</v>
      </c>
      <c r="K30" t="s">
        <v>48</v>
      </c>
      <c r="L30" t="s">
        <v>49</v>
      </c>
      <c r="N30" t="s">
        <v>51</v>
      </c>
      <c r="O30" t="s">
        <v>180</v>
      </c>
      <c r="P30" s="1">
        <v>4983118191</v>
      </c>
      <c r="Q30" t="s">
        <v>181</v>
      </c>
      <c r="R30" t="s">
        <v>182</v>
      </c>
      <c r="S30">
        <v>0</v>
      </c>
      <c r="T30" s="1">
        <v>8000</v>
      </c>
      <c r="U30" s="2">
        <v>24000000000</v>
      </c>
      <c r="V30" s="1">
        <v>245</v>
      </c>
      <c r="W30" s="2">
        <v>14400000000</v>
      </c>
      <c r="X30" s="2">
        <f t="shared" si="0"/>
        <v>38400000000</v>
      </c>
      <c r="Y30">
        <v>245</v>
      </c>
      <c r="Z30" t="s">
        <v>241</v>
      </c>
      <c r="AA30" t="s">
        <v>56</v>
      </c>
      <c r="AB30" t="s">
        <v>57</v>
      </c>
      <c r="AC30" t="s">
        <v>58</v>
      </c>
      <c r="AD30" t="s">
        <v>59</v>
      </c>
      <c r="AE30" t="s">
        <v>106</v>
      </c>
      <c r="AM30" t="s">
        <v>221</v>
      </c>
      <c r="AN30" t="s">
        <v>242</v>
      </c>
    </row>
  </sheetData>
  <pageMargins left="0.7" right="0.7" top="0.75" bottom="0.75" header="0.3" footer="0.3"/>
  <pageSetup orientation="portrait" r:id="rId1"/>
  <ignoredErrors>
    <ignoredError sqref="A1:AN1 A30:T30 A2:T2 V2 Y2:AN2 A3:T3 V3 Y3:AN3 Y4:AN30 A4:T4 V4 A5:T5 V5 A6:T6 V6 A7:T7 V7 A8:T8 V8 A9:T9 V9 A10:T10 V10 A11:T11 V11 A12:T12 V12 A13:T13 V13 A14:T14 V14 A15:T15 V15 A16:T16 V16 A17:T17 V17 A18:T18 V18 A19:T19 V19 A20:T20 V20 A21:T21 V21 A22:T22 V22 A23:T23 V23 A24:T24 V24:W24 A25:T25 V25 A26:T26 V26 A27:T27 V27 A28:T28 V28 A29:T29 V29 V3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amval</dc:creator>
  <cp:lastModifiedBy>amval</cp:lastModifiedBy>
  <dcterms:created xsi:type="dcterms:W3CDTF">2026-04-28T04:08:21Z</dcterms:created>
  <dcterms:modified xsi:type="dcterms:W3CDTF">2026-04-28T05:12:56Z</dcterms:modified>
</cp:coreProperties>
</file>